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Budget Table" sheetId="1" r:id="rId1"/>
  </sheets>
  <definedNames/>
  <calcPr fullCalcOnLoad="1"/>
</workbook>
</file>

<file path=xl/sharedStrings.xml><?xml version="1.0" encoding="utf-8"?>
<sst xmlns="http://schemas.openxmlformats.org/spreadsheetml/2006/main" count="83" uniqueCount="71">
  <si>
    <t>Timeline</t>
  </si>
  <si>
    <t>Unit description</t>
  </si>
  <si>
    <t>Unit n°</t>
  </si>
  <si>
    <t>Activity desc.</t>
  </si>
  <si>
    <t>Activity no.</t>
  </si>
  <si>
    <t>Unit Cost ALL</t>
  </si>
  <si>
    <t>Sub total of 1</t>
  </si>
  <si>
    <t>Facilitator</t>
  </si>
  <si>
    <t>Fee/Rent for the meeting room</t>
  </si>
  <si>
    <t>Coffee/refreshments</t>
  </si>
  <si>
    <r>
      <rPr>
        <b/>
        <sz val="11"/>
        <color indexed="8"/>
        <rFont val="Calibri"/>
        <family val="2"/>
      </rPr>
      <t xml:space="preserve"> </t>
    </r>
    <r>
      <rPr>
        <sz val="11"/>
        <color theme="1"/>
        <rFont val="Calibri"/>
        <family val="2"/>
      </rPr>
      <t xml:space="preserve"> </t>
    </r>
  </si>
  <si>
    <t>Annex 2</t>
  </si>
  <si>
    <t>Total</t>
  </si>
  <si>
    <t>OVERHEAD COSTS</t>
  </si>
  <si>
    <t>TOTAL</t>
  </si>
  <si>
    <t xml:space="preserve">Round trip </t>
  </si>
  <si>
    <t xml:space="preserve">Round Trip </t>
  </si>
  <si>
    <t>** The local NGOs (from Fier area) cannot include the costs of Hotel accomodation and per diems</t>
  </si>
  <si>
    <t>*</t>
  </si>
  <si>
    <t>Sub total of 2</t>
  </si>
  <si>
    <t>Half per diem for lunch</t>
  </si>
  <si>
    <r>
      <t>Other suggestions from the applicants (optional)</t>
    </r>
    <r>
      <rPr>
        <sz val="11"/>
        <color indexed="10"/>
        <rFont val="Calibri"/>
        <family val="2"/>
      </rPr>
      <t>***</t>
    </r>
  </si>
  <si>
    <t>Aranitas</t>
  </si>
  <si>
    <t>Panohor</t>
  </si>
  <si>
    <t>Kalenje</t>
  </si>
  <si>
    <t>Metoh</t>
  </si>
  <si>
    <t>Cfiri</t>
  </si>
  <si>
    <t>Cucen</t>
  </si>
  <si>
    <t>Aranitas (6 villages) (4400)</t>
  </si>
  <si>
    <t xml:space="preserve">Facilitators </t>
  </si>
  <si>
    <t>Facilitators</t>
  </si>
  <si>
    <t xml:space="preserve">Rent of venue for meetings with 30 people </t>
  </si>
  <si>
    <t>Participants</t>
  </si>
  <si>
    <t>Please fulfill only the green areas</t>
  </si>
  <si>
    <t>1 round trip</t>
  </si>
  <si>
    <t xml:space="preserve">Presentation of the plan of activities to Aranitas Commune community representatives and local structures offering services to the community (Health Centers, Educational Institutions, Local government unit, Religious community representatives, Local NGOs/CBOs. </t>
  </si>
  <si>
    <t>Lunch</t>
  </si>
  <si>
    <t>6 Round Trips</t>
  </si>
  <si>
    <t>Fee/Rent for the training venue</t>
  </si>
  <si>
    <t>Fee/Rent for the meeting venue</t>
  </si>
  <si>
    <t xml:space="preserve">To establish community health volunteers teams to act as change agents and support the community members to adopt healthier behaviors </t>
  </si>
  <si>
    <t xml:space="preserve">1 round trip (transportation of staff of the Directorate of Mallakaster Public Health- 2 staff members) </t>
  </si>
  <si>
    <t>*** Every applicant is free to suggest logistic solutions not mentioned above with the aim of facilitating and perfecionating their work (ex.Hotel Accomodation)</t>
  </si>
  <si>
    <t>Facilitator supporting the Community Health Volunteers</t>
  </si>
  <si>
    <t>Round trip Tirana-Aranitas Villages-Tirana</t>
  </si>
  <si>
    <t>Round trip Tirana-Aranitas-Tirana to build the Health Volunteer teams</t>
  </si>
  <si>
    <t>Round trip Tirana-Aranitas-Tirana to provide the training</t>
  </si>
  <si>
    <t>One meeting room for 30 people</t>
  </si>
  <si>
    <t>Monitoring person</t>
  </si>
  <si>
    <t>2 cofee refreshments per training</t>
  </si>
  <si>
    <t>2 Facilitators x 12 meetings</t>
  </si>
  <si>
    <t>(2 Health Volunteers+ 2Facilitators + 15 participants) x 12 meetings</t>
  </si>
  <si>
    <t>Train the Community Health Volunteers to help community members to identify risky health behaviours   NCDs risk factors and how to adopt healthier behaviours</t>
  </si>
  <si>
    <t xml:space="preserve">Recruit volunteers and build the Health Volunteer Teams at village level (6 villages) </t>
  </si>
  <si>
    <t>Half per diem for lunch (2 persons recruiting and building the volunteer teams)</t>
  </si>
  <si>
    <t>2 x 6</t>
  </si>
  <si>
    <t>Subtotal of 3</t>
  </si>
  <si>
    <t>Round trips ticket cost for participants (Villages-Aranitas-Villages)</t>
  </si>
  <si>
    <t>Sub total of 4</t>
  </si>
  <si>
    <t>Subtotal of 5</t>
  </si>
  <si>
    <t>Sub total of 6</t>
  </si>
  <si>
    <t xml:space="preserve">Organize and co-facilitate the 2 first community meetings in the villages (2 meetings per village with max 15 community members participating in each meeting)  with community members aiming to change their unhealthy habits. </t>
  </si>
  <si>
    <t>12 Round Trips</t>
  </si>
  <si>
    <t>2 Facilitator x 12 days</t>
  </si>
  <si>
    <t>Monitor, evaluate and co-faciliate the third community meetings at each village</t>
  </si>
  <si>
    <t>2 Monitoring persons/facilitators</t>
  </si>
  <si>
    <t>(2 Health Volunteers+ 2Facilitators + 15 participants) x 6 meetings</t>
  </si>
  <si>
    <t xml:space="preserve"> 15 Participants  (5 participants per training)</t>
  </si>
  <si>
    <t>One meeting room for 10 people</t>
  </si>
  <si>
    <t>2 Facilitators x 6 trainings</t>
  </si>
  <si>
    <t>5 Trainee  + 2 Facilitators x 6 trainings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</si>
</sst>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1"/>
      <color indexed="8"/>
      <name val="Calibri"/>
      <family val="2"/>
    </font>
    <font>
      <sz val="11"/>
      <color indexed="10"/>
      <name val="Calibri"/>
      <family val="2"/>
    </font>
    <font>
      <sz val="11"/>
      <name val="Calibri"/>
      <family val="2"/>
    </font>
    <font>
      <b/>
      <sz val="11"/>
      <name val="Calibri"/>
      <family val="2"/>
    </font>
    <font>
      <sz val="11"/>
      <color indexed="51"/>
      <name val="Calibri"/>
      <family val="2"/>
    </font>
    <font>
      <b/>
      <sz val="12"/>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theme="9" tint="0.59999001026153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style="thin"/>
      <bottom/>
    </border>
    <border>
      <left/>
      <right/>
      <top style="thin"/>
      <bottom/>
    </border>
    <border>
      <left/>
      <right/>
      <top style="thin"/>
      <bottom style="thin"/>
    </border>
    <border>
      <left/>
      <right style="thin"/>
      <top style="thin"/>
      <bottom style="thin"/>
    </border>
    <border>
      <left style="thin"/>
      <right/>
      <top/>
      <bottom/>
    </border>
    <border>
      <left style="thin"/>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3">
    <xf numFmtId="0" fontId="0" fillId="0" borderId="0" xfId="0" applyFont="1" applyAlignment="1">
      <alignment/>
    </xf>
    <xf numFmtId="0" fontId="0" fillId="0" borderId="0" xfId="0" applyAlignment="1">
      <alignment wrapText="1"/>
    </xf>
    <xf numFmtId="0" fontId="38" fillId="0" borderId="0" xfId="0" applyFont="1" applyAlignment="1">
      <alignment/>
    </xf>
    <xf numFmtId="0" fontId="37" fillId="0" borderId="10" xfId="0" applyFont="1" applyBorder="1" applyAlignment="1">
      <alignment/>
    </xf>
    <xf numFmtId="0" fontId="39" fillId="0" borderId="10" xfId="0" applyFont="1" applyBorder="1" applyAlignment="1">
      <alignment/>
    </xf>
    <xf numFmtId="0" fontId="38" fillId="0" borderId="0" xfId="0" applyFont="1" applyAlignment="1">
      <alignment horizontal="right"/>
    </xf>
    <xf numFmtId="0" fontId="0" fillId="0" borderId="10" xfId="0" applyBorder="1" applyAlignment="1" applyProtection="1">
      <alignment vertical="center"/>
      <protection/>
    </xf>
    <xf numFmtId="0" fontId="4" fillId="0" borderId="10" xfId="0" applyFont="1" applyBorder="1" applyAlignment="1" applyProtection="1">
      <alignment vertical="center"/>
      <protection/>
    </xf>
    <xf numFmtId="0" fontId="0" fillId="0" borderId="10" xfId="0" applyBorder="1" applyAlignment="1" applyProtection="1">
      <alignment vertical="center" wrapText="1"/>
      <protection/>
    </xf>
    <xf numFmtId="0" fontId="37" fillId="0" borderId="0" xfId="0" applyFont="1" applyAlignment="1" applyProtection="1">
      <alignment/>
      <protection/>
    </xf>
    <xf numFmtId="0" fontId="37"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37" fillId="0" borderId="10" xfId="0" applyFont="1" applyBorder="1" applyAlignment="1" applyProtection="1">
      <alignment vertical="center" wrapText="1"/>
      <protection/>
    </xf>
    <xf numFmtId="0" fontId="37" fillId="0" borderId="10" xfId="0" applyFont="1" applyBorder="1" applyAlignment="1" applyProtection="1">
      <alignment vertical="center"/>
      <protection/>
    </xf>
    <xf numFmtId="0" fontId="37" fillId="0" borderId="10" xfId="0" applyFont="1" applyBorder="1" applyAlignment="1" applyProtection="1">
      <alignment horizontal="center" vertical="center" wrapText="1"/>
      <protection/>
    </xf>
    <xf numFmtId="0" fontId="37" fillId="0" borderId="11" xfId="0"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protection/>
    </xf>
    <xf numFmtId="0" fontId="0" fillId="0" borderId="10" xfId="0" applyBorder="1" applyAlignment="1" applyProtection="1">
      <alignment/>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vertical="center"/>
      <protection/>
    </xf>
    <xf numFmtId="0" fontId="0" fillId="33" borderId="13" xfId="0" applyFill="1" applyBorder="1" applyAlignment="1" applyProtection="1">
      <alignment vertical="center" wrapText="1"/>
      <protection/>
    </xf>
    <xf numFmtId="0" fontId="0" fillId="19" borderId="13" xfId="0" applyFill="1" applyBorder="1" applyAlignment="1" applyProtection="1">
      <alignment/>
      <protection/>
    </xf>
    <xf numFmtId="0" fontId="37" fillId="19" borderId="14" xfId="0" applyFont="1" applyFill="1" applyBorder="1" applyAlignment="1" applyProtection="1">
      <alignment vertical="center"/>
      <protection/>
    </xf>
    <xf numFmtId="0" fontId="0" fillId="19" borderId="15" xfId="0" applyFill="1" applyBorder="1" applyAlignment="1" applyProtection="1">
      <alignment vertical="center"/>
      <protection/>
    </xf>
    <xf numFmtId="0" fontId="0" fillId="19" borderId="15" xfId="0" applyFill="1" applyBorder="1" applyAlignment="1" applyProtection="1">
      <alignment wrapText="1"/>
      <protection/>
    </xf>
    <xf numFmtId="0" fontId="0" fillId="19" borderId="15" xfId="0" applyFill="1" applyBorder="1" applyAlignment="1" applyProtection="1">
      <alignment vertical="center" wrapText="1"/>
      <protection/>
    </xf>
    <xf numFmtId="0" fontId="4" fillId="15" borderId="13" xfId="0" applyFont="1" applyFill="1" applyBorder="1" applyAlignment="1" applyProtection="1">
      <alignment/>
      <protection/>
    </xf>
    <xf numFmtId="0" fontId="7" fillId="15" borderId="13" xfId="0" applyFont="1" applyFill="1" applyBorder="1" applyAlignment="1" applyProtection="1">
      <alignment/>
      <protection/>
    </xf>
    <xf numFmtId="0" fontId="5" fillId="15" borderId="16" xfId="0" applyFont="1" applyFill="1" applyBorder="1" applyAlignment="1" applyProtection="1">
      <alignment/>
      <protection/>
    </xf>
    <xf numFmtId="0" fontId="40" fillId="15" borderId="16" xfId="0" applyFont="1" applyFill="1" applyBorder="1" applyAlignment="1" applyProtection="1">
      <alignment/>
      <protection/>
    </xf>
    <xf numFmtId="0" fontId="40" fillId="15" borderId="17" xfId="0" applyFont="1" applyFill="1" applyBorder="1" applyAlignment="1" applyProtection="1">
      <alignment/>
      <protection/>
    </xf>
    <xf numFmtId="0" fontId="0" fillId="16" borderId="12" xfId="0" applyFont="1" applyFill="1" applyBorder="1" applyAlignment="1" applyProtection="1">
      <alignment/>
      <protection locked="0"/>
    </xf>
    <xf numFmtId="0" fontId="0" fillId="16" borderId="10" xfId="0" applyFont="1" applyFill="1" applyBorder="1" applyAlignment="1" applyProtection="1">
      <alignment/>
      <protection locked="0"/>
    </xf>
    <xf numFmtId="0" fontId="4" fillId="16" borderId="10" xfId="0" applyFont="1" applyFill="1" applyBorder="1" applyAlignment="1" applyProtection="1">
      <alignment vertical="center" wrapText="1"/>
      <protection locked="0"/>
    </xf>
    <xf numFmtId="0" fontId="0" fillId="16" borderId="12" xfId="0" applyFill="1" applyBorder="1" applyAlignment="1" applyProtection="1">
      <alignment/>
      <protection locked="0"/>
    </xf>
    <xf numFmtId="0" fontId="0" fillId="16" borderId="10" xfId="0" applyFill="1" applyBorder="1" applyAlignment="1" applyProtection="1">
      <alignment/>
      <protection locked="0"/>
    </xf>
    <xf numFmtId="0" fontId="0" fillId="16" borderId="10" xfId="0" applyFill="1" applyBorder="1" applyAlignment="1" applyProtection="1">
      <alignment vertical="center" wrapText="1"/>
      <protection locked="0"/>
    </xf>
    <xf numFmtId="0" fontId="0" fillId="16" borderId="10" xfId="0" applyFill="1" applyBorder="1" applyAlignment="1" applyProtection="1">
      <alignment wrapText="1"/>
      <protection locked="0"/>
    </xf>
    <xf numFmtId="0" fontId="0" fillId="16" borderId="11" xfId="0" applyFill="1" applyBorder="1" applyAlignment="1" applyProtection="1">
      <alignment wrapText="1"/>
      <protection locked="0"/>
    </xf>
    <xf numFmtId="0" fontId="0" fillId="16" borderId="11" xfId="0" applyFill="1" applyBorder="1" applyAlignment="1" applyProtection="1">
      <alignment/>
      <protection locked="0"/>
    </xf>
    <xf numFmtId="0" fontId="4" fillId="16" borderId="11" xfId="0" applyFont="1" applyFill="1" applyBorder="1" applyAlignment="1" applyProtection="1">
      <alignment vertical="center" wrapText="1"/>
      <protection locked="0"/>
    </xf>
    <xf numFmtId="0" fontId="0" fillId="16" borderId="13" xfId="0" applyFill="1" applyBorder="1" applyAlignment="1" applyProtection="1">
      <alignment vertical="center" wrapText="1"/>
      <protection locked="0"/>
    </xf>
    <xf numFmtId="0" fontId="0" fillId="13" borderId="10" xfId="0" applyFill="1" applyBorder="1" applyAlignment="1" applyProtection="1">
      <alignment vertical="center" wrapText="1"/>
      <protection/>
    </xf>
    <xf numFmtId="0" fontId="37" fillId="13" borderId="10" xfId="0" applyFont="1" applyFill="1" applyBorder="1" applyAlignment="1" applyProtection="1">
      <alignment horizontal="center" vertical="center" wrapText="1"/>
      <protection/>
    </xf>
    <xf numFmtId="0" fontId="0" fillId="13" borderId="13" xfId="0" applyFill="1" applyBorder="1" applyAlignment="1" applyProtection="1">
      <alignment vertical="center"/>
      <protection/>
    </xf>
    <xf numFmtId="0" fontId="0" fillId="13" borderId="16" xfId="0" applyFill="1" applyBorder="1" applyAlignment="1" applyProtection="1">
      <alignment/>
      <protection/>
    </xf>
    <xf numFmtId="0" fontId="0" fillId="13" borderId="17" xfId="0" applyFill="1" applyBorder="1" applyAlignment="1" applyProtection="1">
      <alignment/>
      <protection/>
    </xf>
    <xf numFmtId="0" fontId="37" fillId="13" borderId="13" xfId="0" applyFont="1" applyFill="1" applyBorder="1" applyAlignment="1" applyProtection="1">
      <alignment horizontal="center" vertical="center" wrapText="1"/>
      <protection/>
    </xf>
    <xf numFmtId="0" fontId="38" fillId="0" borderId="18" xfId="0" applyFont="1" applyFill="1" applyBorder="1" applyAlignment="1" applyProtection="1">
      <alignment vertical="center"/>
      <protection/>
    </xf>
    <xf numFmtId="0" fontId="0" fillId="0" borderId="13" xfId="0" applyBorder="1" applyAlignment="1" applyProtection="1">
      <alignment vertical="center"/>
      <protection/>
    </xf>
    <xf numFmtId="0" fontId="0" fillId="13" borderId="10" xfId="0" applyFill="1" applyBorder="1" applyAlignment="1" applyProtection="1">
      <alignment vertical="center"/>
      <protection/>
    </xf>
    <xf numFmtId="0" fontId="0" fillId="13" borderId="10" xfId="0" applyFill="1" applyBorder="1" applyAlignment="1" applyProtection="1">
      <alignment/>
      <protection/>
    </xf>
    <xf numFmtId="0" fontId="0" fillId="13" borderId="10" xfId="0" applyFont="1" applyFill="1" applyBorder="1" applyAlignment="1" applyProtection="1">
      <alignment/>
      <protection locked="0"/>
    </xf>
    <xf numFmtId="0" fontId="0" fillId="13" borderId="19" xfId="0" applyFill="1" applyBorder="1" applyAlignment="1" applyProtection="1">
      <alignment vertical="center" wrapText="1"/>
      <protection/>
    </xf>
    <xf numFmtId="0" fontId="0" fillId="13" borderId="19" xfId="0" applyFill="1" applyBorder="1" applyAlignment="1" applyProtection="1">
      <alignment/>
      <protection/>
    </xf>
    <xf numFmtId="0" fontId="0" fillId="13" borderId="19" xfId="0" applyFill="1" applyBorder="1" applyAlignment="1" applyProtection="1">
      <alignment/>
      <protection locked="0"/>
    </xf>
    <xf numFmtId="0" fontId="0" fillId="13" borderId="12" xfId="0" applyFill="1" applyBorder="1" applyAlignment="1" applyProtection="1">
      <alignment vertical="center"/>
      <protection/>
    </xf>
    <xf numFmtId="0" fontId="0" fillId="13" borderId="20" xfId="0" applyFill="1" applyBorder="1" applyAlignment="1" applyProtection="1">
      <alignment/>
      <protection/>
    </xf>
    <xf numFmtId="0" fontId="4" fillId="33" borderId="10" xfId="0" applyFont="1" applyFill="1" applyBorder="1" applyAlignment="1" applyProtection="1">
      <alignment vertical="center"/>
      <protection locked="0"/>
    </xf>
    <xf numFmtId="0" fontId="0" fillId="33" borderId="10" xfId="0" applyFill="1" applyBorder="1" applyAlignment="1" applyProtection="1">
      <alignment/>
      <protection locked="0"/>
    </xf>
    <xf numFmtId="0" fontId="4" fillId="33" borderId="10" xfId="0" applyFont="1" applyFill="1" applyBorder="1" applyAlignment="1" applyProtection="1">
      <alignment vertical="center" wrapText="1"/>
      <protection locked="0"/>
    </xf>
    <xf numFmtId="0" fontId="4" fillId="33" borderId="10" xfId="0" applyFont="1" applyFill="1" applyBorder="1" applyAlignment="1" applyProtection="1">
      <alignment/>
      <protection locked="0"/>
    </xf>
    <xf numFmtId="0" fontId="0" fillId="0" borderId="12" xfId="0" applyBorder="1" applyAlignment="1" applyProtection="1">
      <alignment wrapText="1"/>
      <protection/>
    </xf>
    <xf numFmtId="0" fontId="0" fillId="0" borderId="12" xfId="0" applyBorder="1" applyAlignment="1" applyProtection="1">
      <alignment vertical="center"/>
      <protection/>
    </xf>
    <xf numFmtId="0" fontId="0" fillId="13" borderId="10" xfId="0" applyFill="1" applyBorder="1" applyAlignment="1" applyProtection="1">
      <alignment/>
      <protection locked="0"/>
    </xf>
    <xf numFmtId="0" fontId="0" fillId="33" borderId="13"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10" xfId="0" applyFill="1" applyBorder="1" applyAlignment="1" applyProtection="1">
      <alignment/>
      <protection/>
    </xf>
    <xf numFmtId="0" fontId="0" fillId="13" borderId="13" xfId="0" applyFill="1" applyBorder="1" applyAlignment="1" applyProtection="1">
      <alignment vertical="center" wrapText="1"/>
      <protection/>
    </xf>
    <xf numFmtId="0" fontId="38"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48"/>
  <sheetViews>
    <sheetView tabSelected="1" zoomScale="90" zoomScaleNormal="90" zoomScalePageLayoutView="0" workbookViewId="0" topLeftCell="A1">
      <selection activeCell="E13" sqref="E13"/>
    </sheetView>
  </sheetViews>
  <sheetFormatPr defaultColWidth="9.140625" defaultRowHeight="15"/>
  <cols>
    <col min="2" max="2" width="9.28125" style="0" customWidth="1"/>
    <col min="3" max="3" width="56.00390625" style="0" customWidth="1"/>
    <col min="4" max="4" width="15.7109375" style="0" customWidth="1"/>
    <col min="5" max="5" width="32.57421875" style="0" customWidth="1"/>
    <col min="6" max="6" width="11.140625" style="0" customWidth="1"/>
    <col min="7" max="7" width="11.57421875" style="0" customWidth="1"/>
    <col min="8" max="8" width="15.8515625" style="0" customWidth="1"/>
  </cols>
  <sheetData>
    <row r="1" spans="2:8" ht="15">
      <c r="B1" s="9" t="s">
        <v>11</v>
      </c>
      <c r="C1" s="10" t="s">
        <v>40</v>
      </c>
      <c r="D1" s="10"/>
      <c r="E1" s="11"/>
      <c r="F1" s="11"/>
      <c r="G1" s="11"/>
      <c r="H1" s="11"/>
    </row>
    <row r="2" spans="2:8" ht="15">
      <c r="B2" s="12"/>
      <c r="C2" s="11" t="s">
        <v>10</v>
      </c>
      <c r="D2" s="11"/>
      <c r="E2" s="11"/>
      <c r="F2" s="11"/>
      <c r="G2" s="11"/>
      <c r="H2" s="11"/>
    </row>
    <row r="3" spans="2:8" ht="28.5" customHeight="1">
      <c r="B3" s="13" t="s">
        <v>4</v>
      </c>
      <c r="C3" s="14" t="s">
        <v>3</v>
      </c>
      <c r="D3" s="15" t="s">
        <v>0</v>
      </c>
      <c r="E3" s="16" t="s">
        <v>1</v>
      </c>
      <c r="F3" s="16" t="s">
        <v>2</v>
      </c>
      <c r="G3" s="16" t="s">
        <v>5</v>
      </c>
      <c r="H3" s="16" t="s">
        <v>12</v>
      </c>
    </row>
    <row r="4" spans="2:8" ht="108.75" customHeight="1">
      <c r="B4" s="44" t="s">
        <v>6</v>
      </c>
      <c r="C4" s="44" t="s">
        <v>35</v>
      </c>
      <c r="D4" s="45"/>
      <c r="E4" s="46"/>
      <c r="F4" s="47"/>
      <c r="G4" s="47"/>
      <c r="H4" s="48"/>
    </row>
    <row r="5" spans="2:8" ht="44.25" customHeight="1">
      <c r="B5" s="6">
        <v>1.1</v>
      </c>
      <c r="C5" s="21" t="s">
        <v>7</v>
      </c>
      <c r="D5" s="6"/>
      <c r="E5" s="17" t="s">
        <v>30</v>
      </c>
      <c r="F5" s="18">
        <v>2</v>
      </c>
      <c r="G5" s="33"/>
      <c r="H5" s="48">
        <f>F5*G5</f>
        <v>0</v>
      </c>
    </row>
    <row r="6" spans="2:12" ht="30" customHeight="1">
      <c r="B6" s="6">
        <v>1.2</v>
      </c>
      <c r="C6" s="6" t="s">
        <v>15</v>
      </c>
      <c r="D6" s="6"/>
      <c r="E6" s="60" t="s">
        <v>34</v>
      </c>
      <c r="F6" s="61">
        <v>1</v>
      </c>
      <c r="G6" s="34"/>
      <c r="H6" s="48">
        <f aca="true" t="shared" si="0" ref="H6:H36">F6*G6</f>
        <v>0</v>
      </c>
      <c r="L6" s="1"/>
    </row>
    <row r="7" spans="2:8" ht="69" customHeight="1">
      <c r="B7" s="6">
        <v>1.3</v>
      </c>
      <c r="C7" s="7" t="s">
        <v>16</v>
      </c>
      <c r="D7" s="7"/>
      <c r="E7" s="62" t="s">
        <v>41</v>
      </c>
      <c r="F7" s="63">
        <v>1</v>
      </c>
      <c r="G7" s="34"/>
      <c r="H7" s="48">
        <f t="shared" si="0"/>
        <v>0</v>
      </c>
    </row>
    <row r="8" spans="2:8" ht="45">
      <c r="B8" s="6">
        <v>1.4</v>
      </c>
      <c r="C8" s="6" t="s">
        <v>8</v>
      </c>
      <c r="D8" s="6"/>
      <c r="E8" s="8" t="s">
        <v>31</v>
      </c>
      <c r="F8" s="19">
        <v>1</v>
      </c>
      <c r="G8" s="34"/>
      <c r="H8" s="48">
        <f t="shared" si="0"/>
        <v>0</v>
      </c>
    </row>
    <row r="9" spans="2:8" ht="45" customHeight="1">
      <c r="B9" s="6">
        <v>1.5</v>
      </c>
      <c r="C9" s="6" t="s">
        <v>9</v>
      </c>
      <c r="D9" s="6"/>
      <c r="E9" s="8" t="s">
        <v>32</v>
      </c>
      <c r="F9" s="19">
        <v>30</v>
      </c>
      <c r="G9" s="34"/>
      <c r="H9" s="48">
        <f t="shared" si="0"/>
        <v>0</v>
      </c>
    </row>
    <row r="10" spans="2:8" ht="39" customHeight="1">
      <c r="B10" s="6">
        <v>1.6</v>
      </c>
      <c r="C10" s="6" t="s">
        <v>20</v>
      </c>
      <c r="D10" s="6"/>
      <c r="E10" s="8" t="s">
        <v>29</v>
      </c>
      <c r="F10" s="19">
        <v>2</v>
      </c>
      <c r="G10" s="34"/>
      <c r="H10" s="48">
        <f t="shared" si="0"/>
        <v>0</v>
      </c>
    </row>
    <row r="11" spans="2:8" ht="61.5" customHeight="1">
      <c r="B11" s="44" t="s">
        <v>19</v>
      </c>
      <c r="C11" s="44" t="s">
        <v>53</v>
      </c>
      <c r="D11" s="52"/>
      <c r="E11" s="44"/>
      <c r="F11" s="53"/>
      <c r="G11" s="54"/>
      <c r="H11" s="48">
        <f t="shared" si="0"/>
        <v>0</v>
      </c>
    </row>
    <row r="12" spans="2:8" ht="39" customHeight="1">
      <c r="B12" s="6">
        <v>2.1</v>
      </c>
      <c r="C12" s="8" t="s">
        <v>45</v>
      </c>
      <c r="D12" s="6"/>
      <c r="E12" s="20" t="s">
        <v>37</v>
      </c>
      <c r="F12" s="69">
        <v>6</v>
      </c>
      <c r="G12" s="34"/>
      <c r="H12" s="48">
        <f t="shared" si="0"/>
        <v>0</v>
      </c>
    </row>
    <row r="13" spans="2:8" ht="39" customHeight="1">
      <c r="B13" s="6">
        <v>2.2</v>
      </c>
      <c r="C13" s="8" t="s">
        <v>54</v>
      </c>
      <c r="D13" s="6"/>
      <c r="E13" s="20" t="s">
        <v>55</v>
      </c>
      <c r="F13" s="69">
        <v>12</v>
      </c>
      <c r="G13" s="34"/>
      <c r="H13" s="48">
        <f t="shared" si="0"/>
        <v>0</v>
      </c>
    </row>
    <row r="14" spans="2:8" ht="73.5" customHeight="1">
      <c r="B14" s="44" t="s">
        <v>56</v>
      </c>
      <c r="C14" s="44" t="s">
        <v>52</v>
      </c>
      <c r="D14" s="52"/>
      <c r="E14" s="44"/>
      <c r="F14" s="53"/>
      <c r="G14" s="54"/>
      <c r="H14" s="48">
        <f t="shared" si="0"/>
        <v>0</v>
      </c>
    </row>
    <row r="15" spans="2:8" ht="39" customHeight="1">
      <c r="B15" s="6">
        <v>3.1</v>
      </c>
      <c r="C15" s="8" t="s">
        <v>46</v>
      </c>
      <c r="D15" s="6"/>
      <c r="E15" s="20" t="s">
        <v>37</v>
      </c>
      <c r="F15" s="69">
        <v>6</v>
      </c>
      <c r="G15" s="34"/>
      <c r="H15" s="48">
        <f t="shared" si="0"/>
        <v>0</v>
      </c>
    </row>
    <row r="16" spans="2:8" ht="49.5" customHeight="1">
      <c r="B16" s="6">
        <v>3.2</v>
      </c>
      <c r="C16" s="8" t="s">
        <v>57</v>
      </c>
      <c r="D16" s="6"/>
      <c r="E16" s="20" t="s">
        <v>67</v>
      </c>
      <c r="F16" s="69">
        <v>30</v>
      </c>
      <c r="G16" s="34"/>
      <c r="H16" s="48"/>
    </row>
    <row r="17" spans="2:8" ht="39" customHeight="1">
      <c r="B17" s="6">
        <v>3.3</v>
      </c>
      <c r="C17" s="6" t="s">
        <v>38</v>
      </c>
      <c r="D17" s="6"/>
      <c r="E17" s="20" t="s">
        <v>68</v>
      </c>
      <c r="F17" s="69">
        <v>6</v>
      </c>
      <c r="G17" s="34"/>
      <c r="H17" s="48">
        <f t="shared" si="0"/>
        <v>0</v>
      </c>
    </row>
    <row r="18" spans="2:8" ht="39" customHeight="1">
      <c r="B18" s="6">
        <v>3.4</v>
      </c>
      <c r="C18" s="6" t="s">
        <v>7</v>
      </c>
      <c r="D18" s="6"/>
      <c r="E18" s="20" t="s">
        <v>69</v>
      </c>
      <c r="F18" s="69">
        <v>12</v>
      </c>
      <c r="G18" s="34"/>
      <c r="H18" s="48"/>
    </row>
    <row r="19" spans="2:8" ht="39" customHeight="1">
      <c r="B19" s="6">
        <v>3.5</v>
      </c>
      <c r="C19" s="6" t="s">
        <v>36</v>
      </c>
      <c r="D19" s="6"/>
      <c r="E19" s="20" t="s">
        <v>70</v>
      </c>
      <c r="F19" s="69">
        <v>42</v>
      </c>
      <c r="G19" s="34"/>
      <c r="H19" s="48">
        <f t="shared" si="0"/>
        <v>0</v>
      </c>
    </row>
    <row r="20" spans="2:8" ht="39" customHeight="1">
      <c r="B20" s="6">
        <v>3.6</v>
      </c>
      <c r="C20" s="6" t="s">
        <v>9</v>
      </c>
      <c r="D20" s="6"/>
      <c r="E20" s="20" t="s">
        <v>49</v>
      </c>
      <c r="F20" s="69">
        <v>84</v>
      </c>
      <c r="G20" s="34"/>
      <c r="H20" s="48">
        <f t="shared" si="0"/>
        <v>0</v>
      </c>
    </row>
    <row r="21" spans="2:8" ht="62.25" customHeight="1">
      <c r="B21" s="44" t="s">
        <v>58</v>
      </c>
      <c r="C21" s="44" t="s">
        <v>61</v>
      </c>
      <c r="D21" s="49"/>
      <c r="E21" s="46"/>
      <c r="F21" s="47"/>
      <c r="G21" s="47"/>
      <c r="H21" s="48">
        <f t="shared" si="0"/>
        <v>0</v>
      </c>
    </row>
    <row r="22" spans="2:8" ht="34.5" customHeight="1">
      <c r="B22" s="6">
        <v>4.1</v>
      </c>
      <c r="C22" s="6" t="s">
        <v>43</v>
      </c>
      <c r="D22" s="6"/>
      <c r="E22" s="17" t="s">
        <v>50</v>
      </c>
      <c r="F22" s="64">
        <v>24</v>
      </c>
      <c r="G22" s="36"/>
      <c r="H22" s="48">
        <f t="shared" si="0"/>
        <v>0</v>
      </c>
    </row>
    <row r="23" spans="2:8" ht="34.5" customHeight="1">
      <c r="B23" s="6">
        <v>4.2</v>
      </c>
      <c r="C23" s="6" t="s">
        <v>44</v>
      </c>
      <c r="D23" s="6"/>
      <c r="E23" s="17" t="s">
        <v>62</v>
      </c>
      <c r="F23" s="18">
        <v>12</v>
      </c>
      <c r="G23" s="36"/>
      <c r="H23" s="48">
        <f t="shared" si="0"/>
        <v>0</v>
      </c>
    </row>
    <row r="24" spans="2:8" ht="33" customHeight="1">
      <c r="B24" s="6">
        <v>4.3</v>
      </c>
      <c r="C24" s="6" t="s">
        <v>39</v>
      </c>
      <c r="D24" s="6"/>
      <c r="E24" s="17" t="s">
        <v>47</v>
      </c>
      <c r="F24" s="18">
        <v>12</v>
      </c>
      <c r="G24" s="36"/>
      <c r="H24" s="48">
        <f t="shared" si="0"/>
        <v>0</v>
      </c>
    </row>
    <row r="25" spans="2:8" ht="66.75" customHeight="1">
      <c r="B25" s="6">
        <v>4.4</v>
      </c>
      <c r="C25" s="6" t="s">
        <v>9</v>
      </c>
      <c r="D25" s="6"/>
      <c r="E25" s="17" t="s">
        <v>51</v>
      </c>
      <c r="F25" s="18">
        <v>228</v>
      </c>
      <c r="G25" s="36"/>
      <c r="H25" s="48">
        <f t="shared" si="0"/>
        <v>0</v>
      </c>
    </row>
    <row r="26" spans="2:8" ht="29.25" customHeight="1">
      <c r="B26" s="6">
        <v>4.5</v>
      </c>
      <c r="C26" s="51" t="s">
        <v>20</v>
      </c>
      <c r="D26" s="6"/>
      <c r="E26" s="8" t="s">
        <v>63</v>
      </c>
      <c r="F26" s="19">
        <v>24</v>
      </c>
      <c r="G26" s="37"/>
      <c r="H26" s="53">
        <f t="shared" si="0"/>
        <v>0</v>
      </c>
    </row>
    <row r="27" spans="2:8" ht="53.25" customHeight="1">
      <c r="B27" s="44" t="s">
        <v>59</v>
      </c>
      <c r="C27" s="70" t="s">
        <v>64</v>
      </c>
      <c r="D27" s="58"/>
      <c r="E27" s="44"/>
      <c r="F27" s="53"/>
      <c r="G27" s="66"/>
      <c r="H27" s="53">
        <f t="shared" si="0"/>
        <v>0</v>
      </c>
    </row>
    <row r="28" spans="2:8" ht="53.25" customHeight="1">
      <c r="B28" s="20">
        <v>5.1</v>
      </c>
      <c r="C28" s="67" t="s">
        <v>48</v>
      </c>
      <c r="D28" s="68"/>
      <c r="E28" s="20" t="s">
        <v>65</v>
      </c>
      <c r="F28" s="69">
        <v>12</v>
      </c>
      <c r="G28" s="37"/>
      <c r="H28" s="53">
        <f t="shared" si="0"/>
        <v>0</v>
      </c>
    </row>
    <row r="29" spans="2:8" ht="53.25" customHeight="1">
      <c r="B29" s="8">
        <v>5.2</v>
      </c>
      <c r="C29" s="51" t="s">
        <v>44</v>
      </c>
      <c r="D29" s="65"/>
      <c r="E29" s="8" t="s">
        <v>37</v>
      </c>
      <c r="F29" s="19">
        <v>6</v>
      </c>
      <c r="G29" s="37"/>
      <c r="H29" s="53">
        <f t="shared" si="0"/>
        <v>0</v>
      </c>
    </row>
    <row r="30" spans="2:8" ht="67.5" customHeight="1">
      <c r="B30" s="8"/>
      <c r="C30" s="51" t="s">
        <v>9</v>
      </c>
      <c r="D30" s="65"/>
      <c r="E30" s="8" t="s">
        <v>66</v>
      </c>
      <c r="F30" s="19">
        <v>114</v>
      </c>
      <c r="G30" s="37"/>
      <c r="H30" s="53">
        <f t="shared" si="0"/>
        <v>0</v>
      </c>
    </row>
    <row r="31" spans="2:8" ht="53.25" customHeight="1">
      <c r="B31" s="20">
        <v>5.3</v>
      </c>
      <c r="C31" s="51" t="s">
        <v>20</v>
      </c>
      <c r="D31" s="65"/>
      <c r="E31" s="8" t="s">
        <v>48</v>
      </c>
      <c r="F31" s="19">
        <v>12</v>
      </c>
      <c r="G31" s="37"/>
      <c r="H31" s="53">
        <f t="shared" si="0"/>
        <v>0</v>
      </c>
    </row>
    <row r="32" spans="2:8" ht="57.75" customHeight="1">
      <c r="B32" s="44" t="s">
        <v>60</v>
      </c>
      <c r="C32" s="46"/>
      <c r="D32" s="58"/>
      <c r="E32" s="55"/>
      <c r="F32" s="56"/>
      <c r="G32" s="57"/>
      <c r="H32" s="59">
        <f t="shared" si="0"/>
        <v>0</v>
      </c>
    </row>
    <row r="33" spans="2:8" ht="19.5" customHeight="1">
      <c r="B33" s="6">
        <v>6.1</v>
      </c>
      <c r="C33" s="43" t="s">
        <v>21</v>
      </c>
      <c r="D33" s="20"/>
      <c r="E33" s="42"/>
      <c r="F33" s="40"/>
      <c r="G33" s="41"/>
      <c r="H33" s="48">
        <f t="shared" si="0"/>
        <v>0</v>
      </c>
    </row>
    <row r="34" spans="2:8" ht="19.5" customHeight="1">
      <c r="B34" s="6">
        <v>6.2</v>
      </c>
      <c r="C34" s="38" t="s">
        <v>21</v>
      </c>
      <c r="D34" s="22"/>
      <c r="E34" s="35"/>
      <c r="F34" s="39"/>
      <c r="G34" s="37"/>
      <c r="H34" s="48">
        <f t="shared" si="0"/>
        <v>0</v>
      </c>
    </row>
    <row r="35" spans="2:8" ht="19.5" customHeight="1">
      <c r="B35" s="6">
        <v>6.3</v>
      </c>
      <c r="C35" s="38" t="s">
        <v>21</v>
      </c>
      <c r="D35" s="22"/>
      <c r="E35" s="35"/>
      <c r="F35" s="39"/>
      <c r="G35" s="37"/>
      <c r="H35" s="48">
        <f t="shared" si="0"/>
        <v>0</v>
      </c>
    </row>
    <row r="36" spans="2:8" ht="24.75" customHeight="1">
      <c r="B36" s="23">
        <v>7</v>
      </c>
      <c r="C36" s="24" t="s">
        <v>13</v>
      </c>
      <c r="D36" s="25"/>
      <c r="E36" s="26"/>
      <c r="F36" s="25"/>
      <c r="G36" s="27"/>
      <c r="H36" s="53">
        <f t="shared" si="0"/>
        <v>0</v>
      </c>
    </row>
    <row r="37" spans="2:8" ht="27.75" customHeight="1">
      <c r="B37" s="28">
        <v>8</v>
      </c>
      <c r="C37" s="29" t="s">
        <v>14</v>
      </c>
      <c r="D37" s="30"/>
      <c r="E37" s="31"/>
      <c r="F37" s="31"/>
      <c r="G37" s="32"/>
      <c r="H37" s="48">
        <f>SUM(H5:H36)</f>
        <v>0</v>
      </c>
    </row>
    <row r="38" ht="15">
      <c r="C38" s="50" t="s">
        <v>33</v>
      </c>
    </row>
    <row r="39" ht="22.5" customHeight="1">
      <c r="C39" s="2" t="s">
        <v>17</v>
      </c>
    </row>
    <row r="40" ht="21.75" customHeight="1">
      <c r="C40" s="2" t="s">
        <v>42</v>
      </c>
    </row>
    <row r="41" spans="3:22" ht="23.25" customHeight="1">
      <c r="C41" s="71"/>
      <c r="D41" s="71"/>
      <c r="E41" s="71"/>
      <c r="F41" s="71"/>
      <c r="G41" s="71"/>
      <c r="H41" s="71"/>
      <c r="I41" s="71"/>
      <c r="J41" s="71"/>
      <c r="K41" s="72"/>
      <c r="L41" s="72"/>
      <c r="M41" s="72"/>
      <c r="N41" s="72"/>
      <c r="O41" s="72"/>
      <c r="P41" s="72"/>
      <c r="Q41" s="72"/>
      <c r="S41" s="2"/>
      <c r="T41" s="2"/>
      <c r="U41" s="2"/>
      <c r="V41" s="2"/>
    </row>
    <row r="42" spans="2:3" ht="15">
      <c r="B42" s="5" t="s">
        <v>18</v>
      </c>
      <c r="C42" s="3" t="s">
        <v>28</v>
      </c>
    </row>
    <row r="43" ht="16.5" customHeight="1">
      <c r="C43" s="4" t="s">
        <v>22</v>
      </c>
    </row>
    <row r="44" ht="13.5" customHeight="1">
      <c r="C44" s="4" t="s">
        <v>23</v>
      </c>
    </row>
    <row r="45" ht="15">
      <c r="C45" s="4" t="s">
        <v>24</v>
      </c>
    </row>
    <row r="46" ht="15">
      <c r="C46" s="4" t="s">
        <v>25</v>
      </c>
    </row>
    <row r="47" ht="15">
      <c r="C47" s="4" t="s">
        <v>27</v>
      </c>
    </row>
    <row r="48" ht="15">
      <c r="C48" s="4" t="s">
        <v>26</v>
      </c>
    </row>
  </sheetData>
  <sheetProtection/>
  <mergeCells count="1">
    <mergeCell ref="C41:Q41"/>
  </mergeCell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2018-05-23T10:18:15Z</dcterms:modified>
  <cp:category/>
  <cp:version/>
  <cp:contentType/>
  <cp:contentStatus/>
</cp:coreProperties>
</file>