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IRMA\web_2018\calls\2022\Canta mjeke+infermiere\"/>
    </mc:Choice>
  </mc:AlternateContent>
  <xr:revisionPtr revIDLastSave="0" documentId="13_ncr:1_{700816AE-B396-4FEE-9B73-A09588FEF4A5}" xr6:coauthVersionLast="47" xr6:coauthVersionMax="47" xr10:uidLastSave="{00000000-0000-0000-0000-000000000000}"/>
  <bookViews>
    <workbookView xWindow="-110" yWindow="-110" windowWidth="19420" windowHeight="10420" xr2:uid="{043BE142-246A-453D-8A57-802B0E13F1BB}"/>
  </bookViews>
  <sheets>
    <sheet name="Item list and tech specifi" sheetId="5" r:id="rId1"/>
    <sheet name="Sheet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23" i="5" l="1"/>
  <c r="F24" i="5" s="1"/>
  <c r="F25" i="5" s="1"/>
</calcChain>
</file>

<file path=xl/sharedStrings.xml><?xml version="1.0" encoding="utf-8"?>
<sst xmlns="http://schemas.openxmlformats.org/spreadsheetml/2006/main" count="42" uniqueCount="41">
  <si>
    <t>Nr</t>
  </si>
  <si>
    <t>Artikulli/Item</t>
  </si>
  <si>
    <t>Technical Specifications</t>
  </si>
  <si>
    <t>Shoulder and/or hand/Bag
•	One fold down compartment 16" x 11 ¾" x 1 ¾" with 5 storage pouches
•	Two security zipper compartments
•	Main "Clean" section 16" x 11 ¾" x 4" with 2 pouch pockets
•	Secondary "Soiled" compartment 16" x 11 ¾" x 1 ¾" with no pockets
•	File folder pocket (16" x 9 ½" external)
•	Two zippered end compartments, including a 1-quart sized sharps container pocket and a pocket for hand wash
•	Removable adjustable shoulder strap and double grip handles
•	Size: 16" x 11 3/4" x 7 1/2", weighs 2.6 lbs with lock
•	Supplies not included</t>
  </si>
  <si>
    <t>Stetoskop per moshat pediatrike/Stethoscope for pediatric age</t>
  </si>
  <si>
    <t>Stetoskop per te rritur /Stethoscope for adult</t>
  </si>
  <si>
    <t>Traditional stethoscopes with robust, heavily chromed singlehead chestpiece with floating diaphragm diam 40 for a superior acoustic sensitivity. Supplied in strong carton box with foam inside, with one set of spare eartips, spare diaphragm and user manual.</t>
  </si>
  <si>
    <t>Professional sphygmomanometer with large Ø 65 mm dial and button type air release valve. ABS light plastic case, and extra shock-proof ring for long durability. 360° degree rotary handle. Supplied with  nylon calibrated cuff with D-ring, black 1-tube PVC, latex free bladder and black PVC, latex free bulb in a nylon carrying bag and carton box. Adult size BP cuff child/pediatric size BP cuff, and thigh size BP cuff</t>
  </si>
  <si>
    <t>Otoskop set/ Otoscope (set)</t>
  </si>
  <si>
    <t>Oftalmoskop set/Ophthalmoscope (set)</t>
  </si>
  <si>
    <t>Ophthalmoscope set composed of diagnostic head threaded on a handle. Direct ophthalmoscope with different filters (red-free, small spot), lenses (-20 to +20D) and apertures, battery handle for AA batteries.Set contained in a hard storage case,Liquid splash resistant.batteries included.</t>
  </si>
  <si>
    <t>Cekic neurologjik / Neurological hammer</t>
  </si>
  <si>
    <t xml:space="preserve">Termometer dixhital / Digital Thermometer </t>
  </si>
  <si>
    <t>Digital thermometer in °C, with clear and large backlight display, and flexible tip. It
measures temperature in 30 seconds.
- range 32.0°C-42.9°C
- hang box
- manual GB, IT
- battery L394A</t>
  </si>
  <si>
    <t>Meter/Measuring tape</t>
  </si>
  <si>
    <t>Track your body measurements and progress.
- Measures any body part: arm, thigh, calf, chest, waist, hips
- Measures in inches and centimeters
- Total measurement length: 60 inches/152 cm
- Stylish design, easy measurement
- Sturdy vinyl tape
- Push-button retraction and locking feature ensure easy measurement and superior
accuracy</t>
  </si>
  <si>
    <t xml:space="preserve">Drite xhepi / Pocket type light </t>
  </si>
  <si>
    <t>The very compact aluminum 1920 flashlight is designed with size and extreme performance in mind. Using readily available AAA batteries, this bright LED light creates a clean white beam. Long run times combined with high and low light output modes, make for an efficient lighting tool; the perfect personal light. High / Low modes On/Off/Momentary Switch 2 AA Batteries included.</t>
  </si>
  <si>
    <t xml:space="preserve">Kalendar Index i mases trupore / BMI wheel metric </t>
  </si>
  <si>
    <t>Calculate the body mass index ; BMI classification for adults: • Underweight &lt;18Normal 18-24.9 Overweight 25-29.9• Obese BMI 30 + 4.5 inch diameter wheel (4.5 inchx2,54cm=11,43cm)• Weight in kilograms (kgs), Height in meters/centimeters (m/cm)• Printed on heavy card stock paper with laminated front and back</t>
  </si>
  <si>
    <t xml:space="preserve">Kalendar shtatezanie / Pregnancy calendar </t>
  </si>
  <si>
    <t>Material: Quality plastic construction Diameter: 5 inches x 2,54cm = 12,7 cm Weight: 0.5 ounces</t>
  </si>
  <si>
    <t>Pulsoksimeter / Pulse oximeter</t>
  </si>
  <si>
    <t>Common use scissors, Scissor, 8-Inches x2,54cm =20,32 cm, Professional Quality Scissors, great for fabrics, heavy weight paper and photos. Finest quality stainless steel blades for a sharp edge and long cutting life Precision Sharpened Blades</t>
  </si>
  <si>
    <t>Quantity in piece</t>
  </si>
  <si>
    <t>Çanta/Bag</t>
  </si>
  <si>
    <t>ITEM LIST AND TECHNICAL SPECIFICATION</t>
  </si>
  <si>
    <t>Features a chrome-plated zinc-alloy chestpiece, a screw-on plastic retaining ring, outer spring binaural and colour matched moulded PVC tubing with non-chill ring. Assure optimum acustic performances. Chestpiece: Ø 35 mm (paediatric), bell
Ø 30 mm.Supplied in strong carton box with foam inside, with one set of spare eartips, spare diaphragm and user manual.</t>
  </si>
  <si>
    <t>Aparat tensioni me manshetë Pediatrik,  Adult,  Obez/ Sphygmomanometer adult/child and thigh size BP cuff</t>
  </si>
  <si>
    <t>Function/use: A medical device which is used to look into the ears, packed in a box. 
•	with pre-focused high-intensity bulb
•	3X magnification
•	Reusable specula tip has 2.4, 3, 4 or 5mm sizes that fit for ages from infant to adults. 
•	Penlight detaches
•	Batteries included</t>
  </si>
  <si>
    <r>
      <t xml:space="preserve">SpO2 and Pulse measurement. LCD/OLED display. Automatic power off. Batteries included.
</t>
    </r>
    <r>
      <rPr>
        <b/>
        <sz val="10"/>
        <color theme="1"/>
        <rFont val="Arial"/>
        <family val="2"/>
      </rPr>
      <t>Pulse rate</t>
    </r>
    <r>
      <rPr>
        <sz val="10"/>
        <color theme="1"/>
        <rFont val="Arial"/>
        <family val="2"/>
      </rPr>
      <t xml:space="preserve">
Measuring range: 30 ~ 250bpm
Resolution: 1 bpm
Accuracy: ±2bpm or ±2%
</t>
    </r>
    <r>
      <rPr>
        <b/>
        <sz val="10"/>
        <color theme="1"/>
        <rFont val="Arial"/>
        <family val="2"/>
      </rPr>
      <t>SpO2</t>
    </r>
    <r>
      <rPr>
        <sz val="10"/>
        <color theme="1"/>
        <rFont val="Arial"/>
        <family val="2"/>
      </rPr>
      <t xml:space="preserve">
Measuring range: 0~100%, (resolution 1%)
Accuracy: 70~100%: ±2%</t>
    </r>
  </si>
  <si>
    <t>Lak hemostatik / Tourniquet</t>
  </si>
  <si>
    <t>Fast tourniquet made in rubber-cotton with single lock system and quick release.
• Material: rubber-cotton
• Length: 40 cm  • Widht 3 cm
• Fastening systems: single lock system: quick release</t>
  </si>
  <si>
    <t>Neurological reflex percussor
• Handle: chromed brass
• Pin: yes
• Brush: yes • Length: 18 CM</t>
  </si>
  <si>
    <t xml:space="preserve">Treguesi i fluksit respirator per te rritur / Peak flow meter for adult </t>
  </si>
  <si>
    <t xml:space="preserve">Peak Flow Meter (PEF) for adult, monitoring and tracking the control of asthma over time; 3 Washable Mouthpieces
• PEF: Range 60-800 L/min (1 L/min resolution)
• Colour zone: 3 colour zone (green, yellow, red)
</t>
  </si>
  <si>
    <t>Total</t>
  </si>
  <si>
    <t>Price/Unit/ without VAT</t>
  </si>
  <si>
    <t>VAT</t>
  </si>
  <si>
    <t>Total with VAT</t>
  </si>
  <si>
    <t>Gershere e zakonshme / Common scissors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</si>
</sst>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Fill="1" applyBorder="1" applyAlignment="1" applyProtection="1">
      <alignment wrapText="1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/>
      <protection locked="0" hidden="1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3" fontId="3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 hidden="1"/>
    </xf>
    <xf numFmtId="3" fontId="1" fillId="0" borderId="8" xfId="0" applyNumberFormat="1" applyFont="1" applyFill="1" applyBorder="1" applyAlignment="1" applyProtection="1">
      <alignment horizontal="center"/>
      <protection locked="0"/>
    </xf>
    <xf numFmtId="3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 hidden="1"/>
    </xf>
    <xf numFmtId="3" fontId="3" fillId="0" borderId="1" xfId="0" applyNumberFormat="1" applyFont="1" applyFill="1" applyBorder="1" applyProtection="1">
      <protection locked="0"/>
    </xf>
    <xf numFmtId="3" fontId="3" fillId="0" borderId="5" xfId="0" applyNumberFormat="1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3" fontId="1" fillId="0" borderId="3" xfId="0" applyNumberFormat="1" applyFont="1" applyFill="1" applyBorder="1" applyProtection="1">
      <protection locked="0"/>
    </xf>
    <xf numFmtId="3" fontId="1" fillId="0" borderId="5" xfId="0" applyNumberFormat="1" applyFont="1" applyFill="1" applyBorder="1" applyProtection="1">
      <protection locked="0"/>
    </xf>
    <xf numFmtId="3" fontId="1" fillId="0" borderId="7" xfId="0" applyNumberFormat="1" applyFont="1" applyFill="1" applyBorder="1" applyProtection="1">
      <protection locked="0"/>
    </xf>
    <xf numFmtId="3" fontId="2" fillId="0" borderId="0" xfId="0" applyNumberFormat="1" applyFont="1" applyFill="1" applyProtection="1">
      <protection locked="0"/>
    </xf>
    <xf numFmtId="4" fontId="3" fillId="0" borderId="0" xfId="0" applyNumberFormat="1" applyFont="1" applyFill="1" applyProtection="1">
      <protection locked="0"/>
    </xf>
    <xf numFmtId="3" fontId="1" fillId="0" borderId="2" xfId="0" applyNumberFormat="1" applyFont="1" applyFill="1" applyBorder="1" applyAlignment="1" applyProtection="1">
      <alignment horizontal="center"/>
      <protection locked="0"/>
    </xf>
    <xf numFmtId="3" fontId="1" fillId="0" borderId="8" xfId="0" applyNumberFormat="1" applyFont="1" applyFill="1" applyBorder="1" applyAlignment="1" applyProtection="1">
      <alignment horizontal="center"/>
      <protection locked="0"/>
    </xf>
    <xf numFmtId="3" fontId="1" fillId="0" borderId="4" xfId="0" applyNumberFormat="1" applyFont="1" applyFill="1" applyBorder="1" applyAlignment="1" applyProtection="1">
      <alignment horizontal="center"/>
      <protection locked="0"/>
    </xf>
    <xf numFmtId="3" fontId="1" fillId="0" borderId="1" xfId="0" applyNumberFormat="1" applyFont="1" applyFill="1" applyBorder="1" applyAlignment="1" applyProtection="1">
      <alignment horizontal="center"/>
      <protection locked="0"/>
    </xf>
    <xf numFmtId="3" fontId="1" fillId="0" borderId="6" xfId="0" applyNumberFormat="1" applyFont="1" applyFill="1" applyBorder="1" applyAlignment="1" applyProtection="1">
      <alignment horizontal="center"/>
      <protection locked="0"/>
    </xf>
    <xf numFmtId="3" fontId="1" fillId="0" borderId="9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0</xdr:rowOff>
    </xdr:from>
    <xdr:to>
      <xdr:col>1</xdr:col>
      <xdr:colOff>1600200</xdr:colOff>
      <xdr:row>1</xdr:row>
      <xdr:rowOff>952500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FC0F204A-1637-4394-B6BC-83B5BACF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9558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0</xdr:row>
      <xdr:rowOff>0</xdr:rowOff>
    </xdr:from>
    <xdr:to>
      <xdr:col>1</xdr:col>
      <xdr:colOff>1600200</xdr:colOff>
      <xdr:row>1</xdr:row>
      <xdr:rowOff>952500</xdr:rowOff>
    </xdr:to>
    <xdr:pic>
      <xdr:nvPicPr>
        <xdr:cNvPr id="3" name="Picture 2" descr="logo.png">
          <a:extLst>
            <a:ext uri="{FF2B5EF4-FFF2-40B4-BE49-F238E27FC236}">
              <a16:creationId xmlns:a16="http://schemas.microsoft.com/office/drawing/2014/main" id="{B6DBD362-2546-485C-9349-7863F390D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9558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B226C-1B4C-44CE-B5DD-AB3D95267877}">
  <dimension ref="A2:H34"/>
  <sheetViews>
    <sheetView tabSelected="1" zoomScale="80" zoomScaleNormal="80" workbookViewId="0">
      <selection activeCell="D6" sqref="D6"/>
    </sheetView>
  </sheetViews>
  <sheetFormatPr defaultColWidth="8.7265625" defaultRowHeight="13" x14ac:dyDescent="0.3"/>
  <cols>
    <col min="1" max="1" width="6.26953125" style="16" customWidth="1"/>
    <col min="2" max="2" width="33.26953125" style="17" customWidth="1"/>
    <col min="3" max="3" width="70.7265625" style="18" customWidth="1"/>
    <col min="4" max="4" width="20.54296875" style="19" customWidth="1"/>
    <col min="5" max="5" width="24.26953125" style="20" customWidth="1"/>
    <col min="6" max="6" width="19.54296875" style="20" customWidth="1"/>
    <col min="7" max="7" width="11.26953125" style="18" customWidth="1"/>
    <col min="8" max="8" width="12.453125" style="18" customWidth="1"/>
    <col min="9" max="16384" width="8.7265625" style="18"/>
  </cols>
  <sheetData>
    <row r="2" spans="1:6" ht="88.15" customHeight="1" x14ac:dyDescent="0.3">
      <c r="A2" s="21"/>
    </row>
    <row r="3" spans="1:6" ht="33.65" customHeight="1" x14ac:dyDescent="0.3">
      <c r="A3" s="22" t="s">
        <v>26</v>
      </c>
      <c r="B3" s="22"/>
      <c r="C3" s="22"/>
      <c r="D3" s="22"/>
      <c r="E3" s="22"/>
      <c r="F3" s="22"/>
    </row>
    <row r="4" spans="1:6" ht="27.65" customHeight="1" thickBot="1" x14ac:dyDescent="0.35"/>
    <row r="5" spans="1:6" ht="31.9" customHeight="1" x14ac:dyDescent="0.3">
      <c r="A5" s="23" t="s">
        <v>0</v>
      </c>
      <c r="B5" s="15" t="s">
        <v>1</v>
      </c>
      <c r="C5" s="15" t="s">
        <v>2</v>
      </c>
      <c r="D5" s="15" t="s">
        <v>24</v>
      </c>
      <c r="E5" s="24" t="s">
        <v>37</v>
      </c>
      <c r="F5" s="25" t="s">
        <v>36</v>
      </c>
    </row>
    <row r="6" spans="1:6" ht="163.9" customHeight="1" x14ac:dyDescent="0.3">
      <c r="A6" s="26">
        <v>1</v>
      </c>
      <c r="B6" s="11" t="s">
        <v>25</v>
      </c>
      <c r="C6" s="12" t="s">
        <v>3</v>
      </c>
      <c r="D6" s="13">
        <v>306</v>
      </c>
      <c r="E6" s="27"/>
      <c r="F6" s="28">
        <f>D6*E6</f>
        <v>0</v>
      </c>
    </row>
    <row r="7" spans="1:6" ht="79.5" customHeight="1" x14ac:dyDescent="0.25">
      <c r="A7" s="26">
        <v>2</v>
      </c>
      <c r="B7" s="11" t="s">
        <v>4</v>
      </c>
      <c r="C7" s="12" t="s">
        <v>27</v>
      </c>
      <c r="D7" s="14">
        <v>76</v>
      </c>
      <c r="E7" s="27"/>
      <c r="F7" s="28">
        <f t="shared" ref="F7:F21" si="0">D7*E7</f>
        <v>0</v>
      </c>
    </row>
    <row r="8" spans="1:6" ht="85.9" customHeight="1" x14ac:dyDescent="0.25">
      <c r="A8" s="29">
        <v>3</v>
      </c>
      <c r="B8" s="1" t="s">
        <v>5</v>
      </c>
      <c r="C8" s="2" t="s">
        <v>6</v>
      </c>
      <c r="D8" s="4">
        <v>306</v>
      </c>
      <c r="E8" s="27"/>
      <c r="F8" s="28">
        <f t="shared" si="0"/>
        <v>0</v>
      </c>
    </row>
    <row r="9" spans="1:6" ht="88.15" customHeight="1" x14ac:dyDescent="0.25">
      <c r="A9" s="29">
        <v>4</v>
      </c>
      <c r="B9" s="1" t="s">
        <v>28</v>
      </c>
      <c r="C9" s="5" t="s">
        <v>7</v>
      </c>
      <c r="D9" s="4">
        <v>306</v>
      </c>
      <c r="E9" s="27"/>
      <c r="F9" s="28">
        <f t="shared" si="0"/>
        <v>0</v>
      </c>
    </row>
    <row r="10" spans="1:6" ht="97.15" customHeight="1" x14ac:dyDescent="0.25">
      <c r="A10" s="29">
        <v>5</v>
      </c>
      <c r="B10" s="6" t="s">
        <v>8</v>
      </c>
      <c r="C10" s="7" t="s">
        <v>29</v>
      </c>
      <c r="D10" s="4">
        <v>306</v>
      </c>
      <c r="E10" s="27"/>
      <c r="F10" s="28">
        <f t="shared" si="0"/>
        <v>0</v>
      </c>
    </row>
    <row r="11" spans="1:6" ht="63" customHeight="1" x14ac:dyDescent="0.25">
      <c r="A11" s="29">
        <v>6</v>
      </c>
      <c r="B11" s="1" t="s">
        <v>9</v>
      </c>
      <c r="C11" s="2" t="s">
        <v>10</v>
      </c>
      <c r="D11" s="4">
        <v>76</v>
      </c>
      <c r="E11" s="27"/>
      <c r="F11" s="28">
        <f t="shared" si="0"/>
        <v>0</v>
      </c>
    </row>
    <row r="12" spans="1:6" ht="62.5" x14ac:dyDescent="0.25">
      <c r="A12" s="29">
        <v>7</v>
      </c>
      <c r="B12" s="1" t="s">
        <v>34</v>
      </c>
      <c r="C12" s="8" t="s">
        <v>35</v>
      </c>
      <c r="D12" s="4">
        <v>76</v>
      </c>
      <c r="E12" s="27"/>
      <c r="F12" s="28">
        <f t="shared" si="0"/>
        <v>0</v>
      </c>
    </row>
    <row r="13" spans="1:6" ht="50" x14ac:dyDescent="0.25">
      <c r="A13" s="29">
        <v>8</v>
      </c>
      <c r="B13" s="1" t="s">
        <v>11</v>
      </c>
      <c r="C13" s="2" t="s">
        <v>33</v>
      </c>
      <c r="D13" s="4">
        <v>76</v>
      </c>
      <c r="E13" s="27"/>
      <c r="F13" s="28">
        <f t="shared" si="0"/>
        <v>0</v>
      </c>
    </row>
    <row r="14" spans="1:6" ht="95.5" customHeight="1" x14ac:dyDescent="0.25">
      <c r="A14" s="29">
        <v>9</v>
      </c>
      <c r="B14" s="1" t="s">
        <v>12</v>
      </c>
      <c r="C14" s="2" t="s">
        <v>13</v>
      </c>
      <c r="D14" s="4">
        <v>306</v>
      </c>
      <c r="E14" s="27"/>
      <c r="F14" s="28">
        <f t="shared" si="0"/>
        <v>0</v>
      </c>
    </row>
    <row r="15" spans="1:6" ht="108" customHeight="1" x14ac:dyDescent="0.25">
      <c r="A15" s="29">
        <v>10</v>
      </c>
      <c r="B15" s="6" t="s">
        <v>14</v>
      </c>
      <c r="C15" s="9" t="s">
        <v>15</v>
      </c>
      <c r="D15" s="4">
        <v>306</v>
      </c>
      <c r="E15" s="27"/>
      <c r="F15" s="28">
        <f t="shared" si="0"/>
        <v>0</v>
      </c>
    </row>
    <row r="16" spans="1:6" ht="81.650000000000006" customHeight="1" x14ac:dyDescent="0.25">
      <c r="A16" s="29">
        <v>11</v>
      </c>
      <c r="B16" s="6" t="s">
        <v>16</v>
      </c>
      <c r="C16" s="5" t="s">
        <v>17</v>
      </c>
      <c r="D16" s="4">
        <v>306</v>
      </c>
      <c r="E16" s="27"/>
      <c r="F16" s="28">
        <f t="shared" si="0"/>
        <v>0</v>
      </c>
    </row>
    <row r="17" spans="1:8" ht="81" customHeight="1" x14ac:dyDescent="0.25">
      <c r="A17" s="29">
        <v>12</v>
      </c>
      <c r="B17" s="1" t="s">
        <v>18</v>
      </c>
      <c r="C17" s="5" t="s">
        <v>19</v>
      </c>
      <c r="D17" s="4">
        <v>306</v>
      </c>
      <c r="E17" s="27"/>
      <c r="F17" s="28">
        <f t="shared" si="0"/>
        <v>0</v>
      </c>
    </row>
    <row r="18" spans="1:8" ht="50.25" customHeight="1" x14ac:dyDescent="0.25">
      <c r="A18" s="29">
        <v>13</v>
      </c>
      <c r="B18" s="1" t="s">
        <v>20</v>
      </c>
      <c r="C18" s="5" t="s">
        <v>21</v>
      </c>
      <c r="D18" s="4">
        <v>230</v>
      </c>
      <c r="E18" s="27"/>
      <c r="F18" s="28">
        <f t="shared" si="0"/>
        <v>0</v>
      </c>
    </row>
    <row r="19" spans="1:8" ht="120" customHeight="1" x14ac:dyDescent="0.25">
      <c r="A19" s="29">
        <v>14</v>
      </c>
      <c r="B19" s="6" t="s">
        <v>22</v>
      </c>
      <c r="C19" s="5" t="s">
        <v>30</v>
      </c>
      <c r="D19" s="4">
        <v>306</v>
      </c>
      <c r="E19" s="27"/>
      <c r="F19" s="28">
        <f t="shared" si="0"/>
        <v>0</v>
      </c>
    </row>
    <row r="20" spans="1:8" ht="66" customHeight="1" x14ac:dyDescent="0.3">
      <c r="A20" s="29">
        <v>15</v>
      </c>
      <c r="B20" s="10" t="s">
        <v>40</v>
      </c>
      <c r="C20" s="5" t="s">
        <v>23</v>
      </c>
      <c r="D20" s="3">
        <v>230</v>
      </c>
      <c r="E20" s="27"/>
      <c r="F20" s="28">
        <f t="shared" si="0"/>
        <v>0</v>
      </c>
    </row>
    <row r="21" spans="1:8" ht="50.5" x14ac:dyDescent="0.3">
      <c r="A21" s="29">
        <v>16</v>
      </c>
      <c r="B21" s="6" t="s">
        <v>31</v>
      </c>
      <c r="C21" s="2" t="s">
        <v>32</v>
      </c>
      <c r="D21" s="3">
        <v>230</v>
      </c>
      <c r="E21" s="27"/>
      <c r="F21" s="28">
        <f t="shared" si="0"/>
        <v>0</v>
      </c>
    </row>
    <row r="22" spans="1:8" ht="13.5" thickBot="1" x14ac:dyDescent="0.35"/>
    <row r="23" spans="1:8" ht="52.5" customHeight="1" x14ac:dyDescent="0.3">
      <c r="A23" s="35" t="s">
        <v>36</v>
      </c>
      <c r="B23" s="36"/>
      <c r="C23" s="36"/>
      <c r="D23" s="36"/>
      <c r="E23" s="36"/>
      <c r="F23" s="30">
        <f>SUM(F6:F22)</f>
        <v>0</v>
      </c>
      <c r="H23" s="33"/>
    </row>
    <row r="24" spans="1:8" ht="30.75" customHeight="1" x14ac:dyDescent="0.3">
      <c r="A24" s="37" t="s">
        <v>38</v>
      </c>
      <c r="B24" s="38"/>
      <c r="C24" s="38"/>
      <c r="D24" s="38"/>
      <c r="E24" s="38"/>
      <c r="F24" s="31">
        <f>F23*0.2</f>
        <v>0</v>
      </c>
    </row>
    <row r="25" spans="1:8" ht="31.5" customHeight="1" thickBot="1" x14ac:dyDescent="0.35">
      <c r="A25" s="39" t="s">
        <v>39</v>
      </c>
      <c r="B25" s="40"/>
      <c r="C25" s="40"/>
      <c r="D25" s="40"/>
      <c r="E25" s="40"/>
      <c r="F25" s="32">
        <f>SUM(F23:F24)</f>
        <v>0</v>
      </c>
      <c r="G25" s="34"/>
    </row>
    <row r="27" spans="1:8" ht="50.65" customHeight="1" x14ac:dyDescent="0.3"/>
    <row r="28" spans="1:8" ht="31.5" customHeight="1" x14ac:dyDescent="0.3"/>
    <row r="29" spans="1:8" ht="43.15" customHeight="1" x14ac:dyDescent="0.3"/>
    <row r="30" spans="1:8" ht="42.65" customHeight="1" x14ac:dyDescent="0.3"/>
    <row r="32" spans="1:8" ht="33" customHeight="1" x14ac:dyDescent="0.3"/>
    <row r="33" ht="30.65" customHeight="1" x14ac:dyDescent="0.3"/>
    <row r="34" ht="18.649999999999999" customHeight="1" x14ac:dyDescent="0.3"/>
  </sheetData>
  <sheetProtection algorithmName="SHA-512" hashValue="kyyAdjstEdjxFHC2krWv9CpI1/40a1KsadDOFHqeSBb+PKPBKIjTvucWiypMiOrOtrmWknepGvSkq5N/iQ79MA==" saltValue="JpB2f0fdgQIO/J89sdPs4A==" spinCount="100000" sheet="1" objects="1" scenarios="1"/>
  <mergeCells count="3">
    <mergeCell ref="A23:E23"/>
    <mergeCell ref="A24:E24"/>
    <mergeCell ref="A25:E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1028D-364B-4CDF-84D6-F593D9A21D2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 list and tech specifi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Rukida Veizi</dc:creator>
  <cp:lastModifiedBy>Irma Qehajaj</cp:lastModifiedBy>
  <cp:lastPrinted>2020-11-11T15:05:04Z</cp:lastPrinted>
  <dcterms:created xsi:type="dcterms:W3CDTF">2020-11-11T14:09:06Z</dcterms:created>
  <dcterms:modified xsi:type="dcterms:W3CDTF">2022-10-28T07:34:56Z</dcterms:modified>
</cp:coreProperties>
</file>